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4220" tabRatio="500"/>
  </bookViews>
  <sheets>
    <sheet name="Hoja1" sheetId="2" r:id="rId1"/>
    <sheet name="Hoja4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2" l="1"/>
  <c r="I24" i="2"/>
  <c r="J24" i="2"/>
  <c r="E25" i="2"/>
  <c r="I25" i="2"/>
  <c r="J25" i="2"/>
  <c r="E26" i="2"/>
  <c r="E27" i="2"/>
  <c r="I27" i="2"/>
  <c r="J27" i="2"/>
</calcChain>
</file>

<file path=xl/sharedStrings.xml><?xml version="1.0" encoding="utf-8"?>
<sst xmlns="http://schemas.openxmlformats.org/spreadsheetml/2006/main" count="48" uniqueCount="36">
  <si>
    <t>Empresas con ventas en Renta presunta</t>
  </si>
  <si>
    <t>Empresas que salen de renta presunta</t>
  </si>
  <si>
    <t>Sector</t>
  </si>
  <si>
    <t>Nº empresas</t>
  </si>
  <si>
    <t>Ventas promedio (UF)</t>
  </si>
  <si>
    <t>Ventas totales (miles de UF)</t>
  </si>
  <si>
    <t>Pagaría impuesto con RLI/ventas 10%</t>
  </si>
  <si>
    <t>Participación en ventas totales</t>
  </si>
  <si>
    <t>Agricola</t>
  </si>
  <si>
    <t>Empresa promedio no</t>
  </si>
  <si>
    <t>Empresa promedio en 15%</t>
  </si>
  <si>
    <t>Minera</t>
  </si>
  <si>
    <t>Empresa promedio en 5%</t>
  </si>
  <si>
    <t>Empresa promedio en 37%</t>
  </si>
  <si>
    <t>No Distinguible</t>
  </si>
  <si>
    <t>Transporte</t>
  </si>
  <si>
    <t>Empresa promedio en 25%</t>
  </si>
  <si>
    <t>Reforma con acuerdo</t>
  </si>
  <si>
    <t>Max ventas</t>
  </si>
  <si>
    <t>13.720 UF</t>
  </si>
  <si>
    <t>8.000 UTM</t>
  </si>
  <si>
    <t>24.000 UTM</t>
  </si>
  <si>
    <t>3.000 UTM</t>
  </si>
  <si>
    <t>5.150 UF</t>
  </si>
  <si>
    <t>41.000 UF</t>
  </si>
  <si>
    <t>9.000 UF</t>
  </si>
  <si>
    <t>17.000 UF</t>
  </si>
  <si>
    <t>5.000 UF</t>
  </si>
  <si>
    <t>2.915 UTM</t>
  </si>
  <si>
    <t>9.900 UTM</t>
  </si>
  <si>
    <t>5.250 UTM</t>
  </si>
  <si>
    <t>Empresas con ventas</t>
  </si>
  <si>
    <t>Situación actual</t>
  </si>
  <si>
    <t>No distinguible*</t>
  </si>
  <si>
    <t xml:space="preserve">Nota: Los valores de los tramos son aproximados.     *No distinguible es una empresa que tiene más de un giro de renta presunta.              </t>
  </si>
  <si>
    <t>Cinco mil empresas saldrán de renta presunta tras la aprobación de la Reforma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</si>
</sst>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%"/>
    <numFmt numFmtId="167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theme="1"/>
      <name val="Calibri"/>
      <scheme val="minor"/>
    </font>
    <font>
      <b/>
      <u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167" fontId="0" fillId="0" borderId="0" xfId="3" applyNumberFormat="1" applyFont="1"/>
    <xf numFmtId="0" fontId="0" fillId="0" borderId="2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wrapText="1"/>
    </xf>
    <xf numFmtId="3" fontId="0" fillId="0" borderId="10" xfId="2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3" fontId="0" fillId="0" borderId="12" xfId="2" applyNumberFormat="1" applyFont="1" applyBorder="1" applyAlignment="1">
      <alignment horizontal="center" vertical="center"/>
    </xf>
    <xf numFmtId="167" fontId="0" fillId="0" borderId="13" xfId="3" applyNumberFormat="1" applyFont="1" applyBorder="1" applyAlignment="1">
      <alignment horizontal="center"/>
    </xf>
    <xf numFmtId="3" fontId="0" fillId="0" borderId="14" xfId="2" applyNumberFormat="1" applyFont="1" applyBorder="1" applyAlignment="1">
      <alignment horizontal="center" vertical="center"/>
    </xf>
    <xf numFmtId="167" fontId="0" fillId="0" borderId="11" xfId="3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6" xfId="2" applyNumberFormat="1" applyFont="1" applyBorder="1" applyAlignment="1">
      <alignment horizontal="center" vertical="center"/>
    </xf>
    <xf numFmtId="3" fontId="0" fillId="0" borderId="10" xfId="2" applyNumberFormat="1" applyFont="1" applyBorder="1" applyAlignment="1">
      <alignment horizontal="center" vertical="center" wrapText="1"/>
    </xf>
    <xf numFmtId="3" fontId="0" fillId="0" borderId="12" xfId="2" applyNumberFormat="1" applyFont="1" applyBorder="1" applyAlignment="1">
      <alignment horizontal="center" vertical="center" wrapText="1"/>
    </xf>
    <xf numFmtId="3" fontId="0" fillId="0" borderId="14" xfId="2" applyNumberFormat="1" applyFont="1" applyBorder="1" applyAlignment="1">
      <alignment horizontal="center" vertical="center" wrapText="1"/>
    </xf>
    <xf numFmtId="0" fontId="0" fillId="0" borderId="18" xfId="0" applyBorder="1"/>
    <xf numFmtId="0" fontId="0" fillId="0" borderId="21" xfId="0" applyBorder="1"/>
    <xf numFmtId="0" fontId="2" fillId="2" borderId="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3" fontId="0" fillId="0" borderId="22" xfId="0" applyNumberFormat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2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5" xfId="0" applyBorder="1" applyAlignment="1">
      <alignment wrapText="1"/>
    </xf>
    <xf numFmtId="166" fontId="0" fillId="0" borderId="24" xfId="1" applyNumberFormat="1" applyFont="1" applyBorder="1" applyAlignment="1">
      <alignment horizontal="center"/>
    </xf>
    <xf numFmtId="0" fontId="2" fillId="4" borderId="26" xfId="0" applyFont="1" applyFill="1" applyBorder="1" applyAlignment="1">
      <alignment wrapText="1"/>
    </xf>
    <xf numFmtId="0" fontId="2" fillId="4" borderId="27" xfId="0" applyFont="1" applyFill="1" applyBorder="1"/>
    <xf numFmtId="0" fontId="2" fillId="4" borderId="28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6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1" xfId="0" applyFont="1" applyFill="1" applyBorder="1"/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29" xfId="0" applyBorder="1"/>
    <xf numFmtId="0" fontId="4" fillId="0" borderId="30" xfId="0" applyFont="1" applyBorder="1"/>
    <xf numFmtId="0" fontId="5" fillId="0" borderId="30" xfId="0" applyFont="1" applyBorder="1"/>
    <xf numFmtId="0" fontId="0" fillId="0" borderId="30" xfId="0" applyBorder="1"/>
    <xf numFmtId="0" fontId="0" fillId="0" borderId="31" xfId="0" applyBorder="1"/>
    <xf numFmtId="0" fontId="0" fillId="0" borderId="11" xfId="0" applyBorder="1"/>
    <xf numFmtId="0" fontId="0" fillId="0" borderId="0" xfId="0" applyBorder="1"/>
    <xf numFmtId="0" fontId="0" fillId="0" borderId="19" xfId="0" applyBorder="1"/>
    <xf numFmtId="0" fontId="0" fillId="0" borderId="20" xfId="0" applyBorder="1"/>
  </cellXfs>
  <cellStyles count="4">
    <cellStyle name="Millares" xfId="2" builtinId="3"/>
    <cellStyle name="Moneda" xfId="3" builtinId="4"/>
    <cellStyle name="Normal" xfId="0" builtinId="0"/>
    <cellStyle name="Porcentual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H18" sqref="H18"/>
    </sheetView>
  </sheetViews>
  <sheetFormatPr baseColWidth="10" defaultRowHeight="14" x14ac:dyDescent="0"/>
  <cols>
    <col min="2" max="2" width="15.5" bestFit="1" customWidth="1"/>
    <col min="3" max="3" width="14" bestFit="1" customWidth="1"/>
    <col min="5" max="5" width="14" bestFit="1" customWidth="1"/>
  </cols>
  <sheetData>
    <row r="1" spans="1:12" ht="20">
      <c r="A1" s="51"/>
      <c r="B1" s="52" t="s">
        <v>35</v>
      </c>
      <c r="C1" s="52"/>
      <c r="D1" s="52"/>
      <c r="E1" s="52"/>
      <c r="F1" s="52"/>
      <c r="G1" s="52"/>
      <c r="H1" s="53"/>
      <c r="I1" s="53"/>
      <c r="J1" s="53"/>
      <c r="K1" s="54"/>
      <c r="L1" s="55"/>
    </row>
    <row r="2" spans="1:1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19"/>
    </row>
    <row r="3" spans="1:1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19"/>
    </row>
    <row r="4" spans="1:12" ht="15" thickBot="1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19"/>
    </row>
    <row r="5" spans="1:12">
      <c r="A5" s="56"/>
      <c r="B5" s="57"/>
      <c r="C5" s="47" t="s">
        <v>32</v>
      </c>
      <c r="D5" s="48"/>
      <c r="E5" s="49" t="s">
        <v>17</v>
      </c>
      <c r="F5" s="50"/>
      <c r="G5" s="57"/>
      <c r="H5" s="57"/>
      <c r="I5" s="57"/>
      <c r="J5" s="57"/>
      <c r="K5" s="57"/>
      <c r="L5" s="19"/>
    </row>
    <row r="6" spans="1:12" ht="28">
      <c r="A6" s="56"/>
      <c r="B6" s="42" t="s">
        <v>2</v>
      </c>
      <c r="C6" s="6" t="s">
        <v>18</v>
      </c>
      <c r="D6" s="7" t="s">
        <v>31</v>
      </c>
      <c r="E6" s="6" t="s">
        <v>18</v>
      </c>
      <c r="F6" s="7" t="s">
        <v>31</v>
      </c>
      <c r="G6" s="57"/>
      <c r="H6" s="57"/>
      <c r="I6" s="57"/>
      <c r="J6" s="57"/>
      <c r="K6" s="57"/>
      <c r="L6" s="19"/>
    </row>
    <row r="7" spans="1:12">
      <c r="A7" s="56"/>
      <c r="B7" s="43" t="s">
        <v>8</v>
      </c>
      <c r="C7" s="6" t="s">
        <v>19</v>
      </c>
      <c r="D7" s="8">
        <v>36082</v>
      </c>
      <c r="E7" s="6" t="s">
        <v>25</v>
      </c>
      <c r="F7" s="16">
        <v>34312</v>
      </c>
      <c r="G7" s="57"/>
      <c r="H7" s="57"/>
      <c r="I7" s="57"/>
      <c r="J7" s="57"/>
      <c r="K7" s="57"/>
      <c r="L7" s="19"/>
    </row>
    <row r="8" spans="1:12">
      <c r="A8" s="56"/>
      <c r="B8" s="44"/>
      <c r="C8" s="9" t="s">
        <v>20</v>
      </c>
      <c r="D8" s="10"/>
      <c r="E8" s="9" t="s">
        <v>30</v>
      </c>
      <c r="F8" s="17"/>
      <c r="G8" s="57"/>
      <c r="H8" s="57"/>
      <c r="I8" s="57"/>
      <c r="J8" s="57"/>
      <c r="K8" s="57"/>
      <c r="L8" s="19"/>
    </row>
    <row r="9" spans="1:12">
      <c r="A9" s="56"/>
      <c r="B9" s="45"/>
      <c r="C9" s="11">
        <v>328000000</v>
      </c>
      <c r="D9" s="12"/>
      <c r="E9" s="11">
        <v>215000000</v>
      </c>
      <c r="F9" s="18"/>
      <c r="G9" s="57"/>
      <c r="H9" s="57"/>
      <c r="I9" s="57"/>
      <c r="J9" s="57"/>
      <c r="K9" s="57"/>
      <c r="L9" s="19"/>
    </row>
    <row r="10" spans="1:12">
      <c r="A10" s="56"/>
      <c r="B10" s="44" t="s">
        <v>11</v>
      </c>
      <c r="C10" s="9" t="s">
        <v>24</v>
      </c>
      <c r="D10" s="8">
        <v>746</v>
      </c>
      <c r="E10" s="9" t="s">
        <v>26</v>
      </c>
      <c r="F10" s="8">
        <v>702</v>
      </c>
      <c r="G10" s="57"/>
      <c r="H10" s="57"/>
      <c r="I10" s="57"/>
      <c r="J10" s="57"/>
      <c r="K10" s="57"/>
      <c r="L10" s="19"/>
    </row>
    <row r="11" spans="1:12">
      <c r="A11" s="56"/>
      <c r="B11" s="44"/>
      <c r="C11" s="9" t="s">
        <v>21</v>
      </c>
      <c r="D11" s="10"/>
      <c r="E11" s="9" t="s">
        <v>29</v>
      </c>
      <c r="F11" s="10"/>
      <c r="G11" s="57"/>
      <c r="H11" s="57"/>
      <c r="I11" s="57"/>
      <c r="J11" s="57"/>
      <c r="K11" s="57"/>
      <c r="L11" s="19"/>
    </row>
    <row r="12" spans="1:12">
      <c r="A12" s="56"/>
      <c r="B12" s="44"/>
      <c r="C12" s="13">
        <v>980000000</v>
      </c>
      <c r="D12" s="12"/>
      <c r="E12" s="13">
        <v>406000000</v>
      </c>
      <c r="F12" s="12"/>
      <c r="G12" s="57"/>
      <c r="H12" s="57"/>
      <c r="I12" s="57"/>
      <c r="J12" s="57"/>
      <c r="K12" s="57"/>
      <c r="L12" s="19"/>
    </row>
    <row r="13" spans="1:12">
      <c r="A13" s="56"/>
      <c r="B13" s="43" t="s">
        <v>15</v>
      </c>
      <c r="C13" s="6" t="s">
        <v>23</v>
      </c>
      <c r="D13" s="8">
        <v>64832</v>
      </c>
      <c r="E13" s="6" t="s">
        <v>27</v>
      </c>
      <c r="F13" s="8">
        <v>61509</v>
      </c>
      <c r="G13" s="57"/>
      <c r="H13" s="57"/>
      <c r="I13" s="57"/>
      <c r="J13" s="57"/>
      <c r="K13" s="57"/>
      <c r="L13" s="19"/>
    </row>
    <row r="14" spans="1:12">
      <c r="A14" s="56"/>
      <c r="B14" s="44"/>
      <c r="C14" s="9" t="s">
        <v>22</v>
      </c>
      <c r="D14" s="10"/>
      <c r="E14" s="9" t="s">
        <v>28</v>
      </c>
      <c r="F14" s="10"/>
      <c r="G14" s="57"/>
      <c r="H14" s="57"/>
      <c r="I14" s="57"/>
      <c r="J14" s="57"/>
      <c r="K14" s="57"/>
      <c r="L14" s="19"/>
    </row>
    <row r="15" spans="1:12">
      <c r="A15" s="56"/>
      <c r="B15" s="45"/>
      <c r="C15" s="11">
        <v>123000000</v>
      </c>
      <c r="D15" s="12"/>
      <c r="E15" s="11">
        <v>119500000</v>
      </c>
      <c r="F15" s="12"/>
      <c r="G15" s="57"/>
      <c r="H15" s="57"/>
      <c r="I15" s="57"/>
      <c r="J15" s="57"/>
      <c r="K15" s="57"/>
      <c r="L15" s="19"/>
    </row>
    <row r="16" spans="1:12" ht="15" thickBot="1">
      <c r="A16" s="56"/>
      <c r="B16" s="46" t="s">
        <v>33</v>
      </c>
      <c r="C16" s="14"/>
      <c r="D16" s="15">
        <v>11763</v>
      </c>
      <c r="E16" s="14"/>
      <c r="F16" s="15"/>
      <c r="G16" s="57"/>
      <c r="H16" s="57"/>
      <c r="I16" s="57"/>
      <c r="J16" s="57"/>
      <c r="K16" s="57"/>
      <c r="L16" s="19"/>
    </row>
    <row r="17" spans="1:12" ht="15" customHeight="1">
      <c r="A17" s="56"/>
      <c r="B17" s="4" t="s">
        <v>34</v>
      </c>
      <c r="C17" s="5"/>
      <c r="D17" s="5"/>
      <c r="E17" s="5"/>
      <c r="F17" s="3"/>
      <c r="G17" s="57"/>
      <c r="H17" s="57"/>
      <c r="I17" s="57"/>
      <c r="J17" s="57"/>
      <c r="K17" s="57"/>
      <c r="L17" s="19"/>
    </row>
    <row r="18" spans="1:12">
      <c r="A18" s="56"/>
      <c r="B18" s="5"/>
      <c r="C18" s="5"/>
      <c r="D18" s="5"/>
      <c r="E18" s="5"/>
      <c r="F18" s="3"/>
      <c r="G18" s="57"/>
      <c r="H18" s="57"/>
      <c r="I18" s="57"/>
      <c r="J18" s="57"/>
      <c r="K18" s="57"/>
      <c r="L18" s="19"/>
    </row>
    <row r="19" spans="1:12">
      <c r="A19" s="56"/>
      <c r="B19" s="5"/>
      <c r="C19" s="5"/>
      <c r="D19" s="5"/>
      <c r="E19" s="5"/>
      <c r="F19" s="57"/>
      <c r="G19" s="57"/>
      <c r="H19" s="57"/>
      <c r="I19" s="57"/>
      <c r="J19" s="57"/>
      <c r="K19" s="57"/>
      <c r="L19" s="19"/>
    </row>
    <row r="20" spans="1:12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19"/>
    </row>
    <row r="21" spans="1:12" ht="15" thickBot="1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19"/>
    </row>
    <row r="22" spans="1:12" ht="15" thickBot="1">
      <c r="A22" s="56"/>
      <c r="B22" s="57"/>
      <c r="C22" s="21" t="s">
        <v>0</v>
      </c>
      <c r="D22" s="22"/>
      <c r="E22" s="22"/>
      <c r="F22" s="23"/>
      <c r="G22" s="24" t="s">
        <v>1</v>
      </c>
      <c r="H22" s="25"/>
      <c r="I22" s="25"/>
      <c r="J22" s="25"/>
      <c r="K22" s="26"/>
      <c r="L22" s="19"/>
    </row>
    <row r="23" spans="1:12" ht="70">
      <c r="A23" s="56"/>
      <c r="B23" s="39" t="s">
        <v>2</v>
      </c>
      <c r="C23" s="30" t="s">
        <v>3</v>
      </c>
      <c r="D23" s="27" t="s">
        <v>4</v>
      </c>
      <c r="E23" s="27" t="s">
        <v>5</v>
      </c>
      <c r="F23" s="31" t="s">
        <v>6</v>
      </c>
      <c r="G23" s="30" t="s">
        <v>3</v>
      </c>
      <c r="H23" s="27" t="s">
        <v>4</v>
      </c>
      <c r="I23" s="27" t="s">
        <v>5</v>
      </c>
      <c r="J23" s="27" t="s">
        <v>7</v>
      </c>
      <c r="K23" s="31" t="s">
        <v>6</v>
      </c>
      <c r="L23" s="19"/>
    </row>
    <row r="24" spans="1:12" ht="42">
      <c r="A24" s="56"/>
      <c r="B24" s="40" t="s">
        <v>8</v>
      </c>
      <c r="C24" s="32">
        <v>36082</v>
      </c>
      <c r="D24" s="28">
        <v>1843</v>
      </c>
      <c r="E24" s="28">
        <f>C24*D24/1000</f>
        <v>66499.126000000004</v>
      </c>
      <c r="F24" s="33" t="s">
        <v>9</v>
      </c>
      <c r="G24" s="32">
        <v>1770</v>
      </c>
      <c r="H24" s="28">
        <v>13834</v>
      </c>
      <c r="I24" s="28">
        <f>H24*G24/1000</f>
        <v>24486.18</v>
      </c>
      <c r="J24" s="29">
        <f>I24/E24</f>
        <v>0.36821807252023131</v>
      </c>
      <c r="K24" s="33" t="s">
        <v>10</v>
      </c>
      <c r="L24" s="19"/>
    </row>
    <row r="25" spans="1:12" ht="42">
      <c r="A25" s="56"/>
      <c r="B25" s="40" t="s">
        <v>11</v>
      </c>
      <c r="C25" s="34">
        <v>746</v>
      </c>
      <c r="D25" s="28">
        <v>4777</v>
      </c>
      <c r="E25" s="28">
        <f>C25*D25/1000</f>
        <v>3563.6419999999998</v>
      </c>
      <c r="F25" s="33" t="s">
        <v>12</v>
      </c>
      <c r="G25" s="34">
        <v>44</v>
      </c>
      <c r="H25" s="2">
        <v>30152</v>
      </c>
      <c r="I25" s="28">
        <f>H25*G25/1000</f>
        <v>1326.6880000000001</v>
      </c>
      <c r="J25" s="29">
        <f>I25/E25</f>
        <v>0.37228430914216415</v>
      </c>
      <c r="K25" s="33" t="s">
        <v>13</v>
      </c>
      <c r="L25" s="19"/>
    </row>
    <row r="26" spans="1:12" ht="42">
      <c r="A26" s="56"/>
      <c r="B26" s="40" t="s">
        <v>14</v>
      </c>
      <c r="C26" s="32">
        <v>11763</v>
      </c>
      <c r="D26" s="28">
        <v>2174</v>
      </c>
      <c r="E26" s="28">
        <f>C26*D26/1000</f>
        <v>25572.761999999999</v>
      </c>
      <c r="F26" s="33" t="s">
        <v>9</v>
      </c>
      <c r="G26" s="32"/>
      <c r="H26" s="28"/>
      <c r="I26" s="28"/>
      <c r="J26" s="29"/>
      <c r="K26" s="33"/>
      <c r="L26" s="19"/>
    </row>
    <row r="27" spans="1:12" ht="43" thickBot="1">
      <c r="A27" s="56"/>
      <c r="B27" s="41" t="s">
        <v>15</v>
      </c>
      <c r="C27" s="35">
        <v>64832</v>
      </c>
      <c r="D27" s="36">
        <v>1570</v>
      </c>
      <c r="E27" s="36">
        <f>C27*D27/1000</f>
        <v>101786.24000000001</v>
      </c>
      <c r="F27" s="37" t="s">
        <v>9</v>
      </c>
      <c r="G27" s="35">
        <v>3323</v>
      </c>
      <c r="H27" s="36">
        <v>14673</v>
      </c>
      <c r="I27" s="36">
        <f>H27*G27/1000</f>
        <v>48758.379000000001</v>
      </c>
      <c r="J27" s="38">
        <f>I27/E27</f>
        <v>0.47902721428751077</v>
      </c>
      <c r="K27" s="37" t="s">
        <v>16</v>
      </c>
      <c r="L27" s="19"/>
    </row>
    <row r="28" spans="1:12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19"/>
    </row>
    <row r="29" spans="1:1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19"/>
    </row>
    <row r="30" spans="1:12" ht="15" thickBo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20"/>
    </row>
  </sheetData>
  <mergeCells count="11">
    <mergeCell ref="C22:F22"/>
    <mergeCell ref="G22:K22"/>
    <mergeCell ref="C5:D5"/>
    <mergeCell ref="E5:F5"/>
    <mergeCell ref="B17:E19"/>
    <mergeCell ref="D7:D9"/>
    <mergeCell ref="F7:F9"/>
    <mergeCell ref="D10:D12"/>
    <mergeCell ref="F10:F12"/>
    <mergeCell ref="D13:D15"/>
    <mergeCell ref="F13:F15"/>
  </mergeCells>
  <phoneticPr fontId="3" type="noConversion"/>
  <pageMargins left="0.70000000000000007" right="0.70000000000000007" top="0.75000000000000011" bottom="0.75000000000000011" header="0.30000000000000004" footer="0.30000000000000004"/>
  <pageSetup scale="81" orientation="landscape"/>
  <colBreaks count="1" manualBreakCount="1">
    <brk id="12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24"/>
  <sheetViews>
    <sheetView topLeftCell="B1" workbookViewId="0">
      <selection activeCell="E24" sqref="E24"/>
    </sheetView>
  </sheetViews>
  <sheetFormatPr baseColWidth="10" defaultRowHeight="14" x14ac:dyDescent="0"/>
  <cols>
    <col min="2" max="2" width="14.6640625" bestFit="1" customWidth="1"/>
    <col min="3" max="3" width="14.83203125" bestFit="1" customWidth="1"/>
    <col min="5" max="5" width="15" customWidth="1"/>
    <col min="6" max="6" width="20.5" bestFit="1" customWidth="1"/>
    <col min="11" max="11" width="21.33203125" bestFit="1" customWidth="1"/>
  </cols>
  <sheetData>
    <row r="3" ht="43" customHeight="1"/>
    <row r="12" ht="30" customHeight="1"/>
    <row r="24" spans="3:3">
      <c r="C24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Ajenjo</dc:creator>
  <cp:lastModifiedBy>Sandra Radic</cp:lastModifiedBy>
  <cp:lastPrinted>2014-08-06T15:33:49Z</cp:lastPrinted>
  <dcterms:created xsi:type="dcterms:W3CDTF">2014-08-01T00:36:23Z</dcterms:created>
  <dcterms:modified xsi:type="dcterms:W3CDTF">2014-08-06T15:59:14Z</dcterms:modified>
</cp:coreProperties>
</file>